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enior" sheetId="1" r:id="rId1"/>
  </sheets>
  <definedNames/>
  <calcPr fullCalcOnLoad="1"/>
</workbook>
</file>

<file path=xl/sharedStrings.xml><?xml version="1.0" encoding="utf-8"?>
<sst xmlns="http://schemas.openxmlformats.org/spreadsheetml/2006/main" count="107" uniqueCount="61">
  <si>
    <t>Lp.</t>
  </si>
  <si>
    <t>Okręg, Koło, Klub PZW</t>
  </si>
  <si>
    <t>Nazwisko i imię</t>
  </si>
  <si>
    <t>pkt   za     ryby</t>
  </si>
  <si>
    <t>pkt za ryby</t>
  </si>
  <si>
    <t>Suma  punktów za ryby</t>
  </si>
  <si>
    <t>Razem punktów</t>
  </si>
  <si>
    <t>miejsce</t>
  </si>
  <si>
    <t>SENIORZY</t>
  </si>
  <si>
    <t>Robert Ledziński</t>
  </si>
  <si>
    <t>Zenon Lenart</t>
  </si>
  <si>
    <t>Grzegorz Sapa</t>
  </si>
  <si>
    <t>Adam Ogilba</t>
  </si>
  <si>
    <t>Wojciech Majak</t>
  </si>
  <si>
    <t>Robert Wewióra</t>
  </si>
  <si>
    <t>Andrzej Dominik</t>
  </si>
  <si>
    <t>Michał Dąbrowski</t>
  </si>
  <si>
    <t>Piotr Trzaska</t>
  </si>
  <si>
    <t>Sławomir Podskarbi</t>
  </si>
  <si>
    <t>Adam Słowik</t>
  </si>
  <si>
    <t>Artur Ulaski</t>
  </si>
  <si>
    <t>Dariusz Grzywa</t>
  </si>
  <si>
    <t>Jarosław Zawiślak</t>
  </si>
  <si>
    <t>Grzegorz Górski</t>
  </si>
  <si>
    <t>Ireneusz Kubiak</t>
  </si>
  <si>
    <t>Józef Rzeszutek</t>
  </si>
  <si>
    <t>Piotr Walczak</t>
  </si>
  <si>
    <t>Grzegorz Zawiślak</t>
  </si>
  <si>
    <t>Marcin Prebendowski</t>
  </si>
  <si>
    <t>Dariusz Kowalczyk</t>
  </si>
  <si>
    <t>Mirosław Paradowski</t>
  </si>
  <si>
    <t>Janusz Trzaska</t>
  </si>
  <si>
    <t>Marek Kozłowski</t>
  </si>
  <si>
    <t>Włodzimierz Górski</t>
  </si>
  <si>
    <t>Małgorzata Górska</t>
  </si>
  <si>
    <r>
      <t xml:space="preserve">                             </t>
    </r>
    <r>
      <rPr>
        <sz val="14"/>
        <rFont val="Arial CE"/>
        <family val="2"/>
      </rPr>
      <t>GPX  SPINING  2017</t>
    </r>
  </si>
  <si>
    <t xml:space="preserve">Wierzbica     07-05 </t>
  </si>
  <si>
    <t>Łukasz Węcłaś</t>
  </si>
  <si>
    <t>Maciej Nalewczyński</t>
  </si>
  <si>
    <t>Michał Odoliński</t>
  </si>
  <si>
    <t>Witold Szczęsny</t>
  </si>
  <si>
    <t>Tomasz Mróz</t>
  </si>
  <si>
    <t>Dariusz Chustecki</t>
  </si>
  <si>
    <t>Paweł Jankowski</t>
  </si>
  <si>
    <t>Dariusz Romański</t>
  </si>
  <si>
    <t>Adam Sener</t>
  </si>
  <si>
    <t>Zegrze 25 czer</t>
  </si>
  <si>
    <t>Wierzbica      02 07</t>
  </si>
  <si>
    <t>Rafał Osiński</t>
  </si>
  <si>
    <t>Strzyże 27 08</t>
  </si>
  <si>
    <t>Zegrze 3 września</t>
  </si>
  <si>
    <t>Pawel Kordek</t>
  </si>
  <si>
    <t>Wierzbica 22-10</t>
  </si>
  <si>
    <t xml:space="preserve"> Mariusz Wojciechowski</t>
  </si>
  <si>
    <t>Puchar Wisły 12-11</t>
  </si>
  <si>
    <t>Józef Wójcik</t>
  </si>
  <si>
    <t>Grzegorz Niewęgrzynek</t>
  </si>
  <si>
    <t>Jerzy Tomala</t>
  </si>
  <si>
    <t>Arek Tyszka</t>
  </si>
  <si>
    <t>Artur Bichta</t>
  </si>
  <si>
    <t>anulowano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</si>
</sst>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b/>
      <i/>
      <sz val="11"/>
      <name val="Arial CE"/>
      <family val="2"/>
    </font>
    <font>
      <b/>
      <i/>
      <sz val="10"/>
      <name val="Arial CE"/>
      <family val="2"/>
    </font>
    <font>
      <b/>
      <i/>
      <sz val="14"/>
      <name val="Arial CE"/>
      <family val="2"/>
    </font>
    <font>
      <i/>
      <sz val="11"/>
      <color indexed="62"/>
      <name val="Arial CE"/>
      <family val="2"/>
    </font>
    <font>
      <i/>
      <sz val="11"/>
      <name val="Arial CE"/>
      <family val="2"/>
    </font>
    <font>
      <i/>
      <sz val="11"/>
      <color indexed="8"/>
      <name val="Arial CE"/>
      <family val="2"/>
    </font>
    <font>
      <b/>
      <i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i/>
      <sz val="12"/>
      <name val="Arial"/>
      <family val="2"/>
    </font>
    <font>
      <i/>
      <sz val="11"/>
      <color indexed="62"/>
      <name val="Arial"/>
      <family val="2"/>
    </font>
    <font>
      <i/>
      <sz val="11"/>
      <color indexed="20"/>
      <name val="Arial CE"/>
      <family val="2"/>
    </font>
    <font>
      <sz val="12"/>
      <name val="Arial CE"/>
      <family val="2"/>
    </font>
    <font>
      <sz val="12"/>
      <color indexed="62"/>
      <name val="Arial CE"/>
      <family val="2"/>
    </font>
    <font>
      <sz val="12"/>
      <name val="Arial"/>
      <family val="2"/>
    </font>
    <font>
      <sz val="10"/>
      <color indexed="10"/>
      <name val="Arial CE"/>
      <family val="2"/>
    </font>
    <font>
      <sz val="12"/>
      <color indexed="62"/>
      <name val="Arial"/>
      <family val="2"/>
    </font>
    <font>
      <b/>
      <sz val="12"/>
      <name val="Arial CE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i/>
      <sz val="8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i/>
      <sz val="8"/>
      <color rgb="FFFF0000"/>
      <name val="Arial CE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 style="medium"/>
      <top style="medium"/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/>
      <bottom style="medium"/>
    </border>
    <border>
      <left style="thin">
        <color indexed="63"/>
      </left>
      <right style="thin">
        <color indexed="63"/>
      </right>
      <top style="thin"/>
      <bottom style="medium"/>
    </border>
    <border>
      <left style="thin">
        <color indexed="63"/>
      </left>
      <right style="medium"/>
      <top style="thin"/>
      <bottom style="medium"/>
    </border>
    <border>
      <left>
        <color indexed="63"/>
      </left>
      <right style="thin">
        <color indexed="63"/>
      </right>
      <top style="thin"/>
      <bottom style="medium"/>
    </border>
    <border>
      <left style="thin">
        <color indexed="63"/>
      </left>
      <right style="medium">
        <color indexed="63"/>
      </right>
      <top style="thin"/>
      <bottom style="medium"/>
    </border>
    <border>
      <left style="medium">
        <color indexed="63"/>
      </left>
      <right style="thin">
        <color indexed="63"/>
      </right>
      <top style="thin"/>
      <bottom style="medium"/>
    </border>
    <border>
      <left style="thin">
        <color indexed="63"/>
      </left>
      <right>
        <color indexed="63"/>
      </right>
      <top style="thin"/>
      <bottom style="medium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Border="1" applyAlignment="1">
      <alignment wrapText="1"/>
    </xf>
    <xf numFmtId="0" fontId="0" fillId="0" borderId="10" xfId="0" applyBorder="1" applyAlignment="1">
      <alignment/>
    </xf>
    <xf numFmtId="0" fontId="7" fillId="33" borderId="11" xfId="0" applyFont="1" applyFill="1" applyBorder="1" applyAlignment="1">
      <alignment wrapText="1"/>
    </xf>
    <xf numFmtId="0" fontId="7" fillId="33" borderId="12" xfId="0" applyFont="1" applyFill="1" applyBorder="1" applyAlignment="1">
      <alignment wrapText="1"/>
    </xf>
    <xf numFmtId="0" fontId="7" fillId="34" borderId="13" xfId="0" applyFont="1" applyFill="1" applyBorder="1" applyAlignment="1">
      <alignment wrapText="1"/>
    </xf>
    <xf numFmtId="0" fontId="7" fillId="34" borderId="14" xfId="0" applyFont="1" applyFill="1" applyBorder="1" applyAlignment="1">
      <alignment wrapText="1"/>
    </xf>
    <xf numFmtId="0" fontId="7" fillId="35" borderId="14" xfId="0" applyFont="1" applyFill="1" applyBorder="1" applyAlignment="1">
      <alignment wrapText="1"/>
    </xf>
    <xf numFmtId="0" fontId="4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textRotation="180"/>
    </xf>
    <xf numFmtId="0" fontId="7" fillId="33" borderId="18" xfId="0" applyFont="1" applyFill="1" applyBorder="1" applyAlignment="1">
      <alignment wrapText="1"/>
    </xf>
    <xf numFmtId="0" fontId="7" fillId="33" borderId="19" xfId="0" applyFont="1" applyFill="1" applyBorder="1" applyAlignment="1">
      <alignment wrapText="1"/>
    </xf>
    <xf numFmtId="0" fontId="7" fillId="34" borderId="17" xfId="0" applyFont="1" applyFill="1" applyBorder="1" applyAlignment="1">
      <alignment wrapText="1"/>
    </xf>
    <xf numFmtId="0" fontId="7" fillId="34" borderId="20" xfId="0" applyFont="1" applyFill="1" applyBorder="1" applyAlignment="1">
      <alignment wrapText="1"/>
    </xf>
    <xf numFmtId="0" fontId="7" fillId="35" borderId="20" xfId="0" applyFont="1" applyFill="1" applyBorder="1" applyAlignment="1">
      <alignment wrapText="1"/>
    </xf>
    <xf numFmtId="0" fontId="4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34" borderId="20" xfId="0" applyFont="1" applyFill="1" applyBorder="1" applyAlignment="1">
      <alignment horizontal="center"/>
    </xf>
    <xf numFmtId="0" fontId="14" fillId="35" borderId="2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5" fillId="33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20" fillId="0" borderId="17" xfId="0" applyFont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36" borderId="14" xfId="0" applyFont="1" applyFill="1" applyBorder="1" applyAlignment="1">
      <alignment wrapText="1"/>
    </xf>
    <xf numFmtId="0" fontId="7" fillId="36" borderId="20" xfId="0" applyFont="1" applyFill="1" applyBorder="1" applyAlignment="1">
      <alignment wrapText="1"/>
    </xf>
    <xf numFmtId="0" fontId="7" fillId="36" borderId="20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7" fillId="36" borderId="13" xfId="0" applyFont="1" applyFill="1" applyBorder="1" applyAlignment="1">
      <alignment wrapText="1"/>
    </xf>
    <xf numFmtId="0" fontId="7" fillId="36" borderId="17" xfId="0" applyFont="1" applyFill="1" applyBorder="1" applyAlignment="1">
      <alignment wrapText="1"/>
    </xf>
    <xf numFmtId="0" fontId="7" fillId="36" borderId="17" xfId="0" applyFont="1" applyFill="1" applyBorder="1" applyAlignment="1">
      <alignment horizontal="center"/>
    </xf>
    <xf numFmtId="0" fontId="7" fillId="37" borderId="14" xfId="0" applyFont="1" applyFill="1" applyBorder="1" applyAlignment="1">
      <alignment wrapText="1"/>
    </xf>
    <xf numFmtId="0" fontId="7" fillId="37" borderId="20" xfId="0" applyFont="1" applyFill="1" applyBorder="1" applyAlignment="1">
      <alignment wrapText="1"/>
    </xf>
    <xf numFmtId="0" fontId="7" fillId="37" borderId="20" xfId="0" applyFont="1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0" fontId="7" fillId="38" borderId="14" xfId="0" applyFont="1" applyFill="1" applyBorder="1" applyAlignment="1">
      <alignment wrapText="1"/>
    </xf>
    <xf numFmtId="0" fontId="7" fillId="38" borderId="20" xfId="0" applyFont="1" applyFill="1" applyBorder="1" applyAlignment="1">
      <alignment wrapText="1"/>
    </xf>
    <xf numFmtId="0" fontId="7" fillId="38" borderId="20" xfId="0" applyFont="1" applyFill="1" applyBorder="1" applyAlignment="1">
      <alignment horizontal="center"/>
    </xf>
    <xf numFmtId="0" fontId="0" fillId="38" borderId="20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57" fillId="39" borderId="17" xfId="0" applyFont="1" applyFill="1" applyBorder="1" applyAlignment="1">
      <alignment horizontal="center"/>
    </xf>
    <xf numFmtId="0" fontId="6" fillId="40" borderId="22" xfId="0" applyFont="1" applyFill="1" applyBorder="1" applyAlignment="1">
      <alignment wrapText="1"/>
    </xf>
    <xf numFmtId="0" fontId="6" fillId="40" borderId="23" xfId="0" applyFont="1" applyFill="1" applyBorder="1" applyAlignment="1">
      <alignment wrapText="1"/>
    </xf>
    <xf numFmtId="0" fontId="19" fillId="40" borderId="23" xfId="0" applyFont="1" applyFill="1" applyBorder="1" applyAlignment="1">
      <alignment horizontal="center"/>
    </xf>
    <xf numFmtId="0" fontId="6" fillId="40" borderId="23" xfId="0" applyFont="1" applyFill="1" applyBorder="1" applyAlignment="1">
      <alignment horizontal="center"/>
    </xf>
    <xf numFmtId="0" fontId="13" fillId="40" borderId="23" xfId="0" applyFont="1" applyFill="1" applyBorder="1" applyAlignment="1">
      <alignment horizontal="center"/>
    </xf>
    <xf numFmtId="0" fontId="6" fillId="40" borderId="0" xfId="0" applyFont="1" applyFill="1" applyBorder="1" applyAlignment="1">
      <alignment wrapText="1"/>
    </xf>
    <xf numFmtId="0" fontId="6" fillId="40" borderId="20" xfId="0" applyFont="1" applyFill="1" applyBorder="1" applyAlignment="1">
      <alignment wrapText="1"/>
    </xf>
    <xf numFmtId="0" fontId="19" fillId="40" borderId="20" xfId="0" applyFont="1" applyFill="1" applyBorder="1" applyAlignment="1">
      <alignment horizontal="center"/>
    </xf>
    <xf numFmtId="0" fontId="57" fillId="39" borderId="20" xfId="0" applyFont="1" applyFill="1" applyBorder="1" applyAlignment="1">
      <alignment horizontal="center"/>
    </xf>
    <xf numFmtId="0" fontId="16" fillId="40" borderId="20" xfId="0" applyFont="1" applyFill="1" applyBorder="1" applyAlignment="1">
      <alignment horizontal="center"/>
    </xf>
    <xf numFmtId="0" fontId="13" fillId="40" borderId="20" xfId="0" applyFont="1" applyFill="1" applyBorder="1" applyAlignment="1">
      <alignment horizontal="center"/>
    </xf>
    <xf numFmtId="0" fontId="6" fillId="40" borderId="20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 textRotation="180"/>
    </xf>
    <xf numFmtId="0" fontId="5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2" fillId="0" borderId="29" xfId="0" applyFont="1" applyBorder="1" applyAlignment="1">
      <alignment/>
    </xf>
    <xf numFmtId="0" fontId="10" fillId="0" borderId="30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left"/>
    </xf>
    <xf numFmtId="0" fontId="0" fillId="0" borderId="28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0" fillId="0" borderId="28" xfId="0" applyBorder="1" applyAlignment="1">
      <alignment horizontal="center"/>
    </xf>
    <xf numFmtId="0" fontId="21" fillId="0" borderId="29" xfId="0" applyFont="1" applyBorder="1" applyAlignment="1">
      <alignment/>
    </xf>
    <xf numFmtId="0" fontId="17" fillId="0" borderId="29" xfId="0" applyFont="1" applyBorder="1" applyAlignment="1">
      <alignment/>
    </xf>
    <xf numFmtId="0" fontId="57" fillId="39" borderId="18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7" borderId="17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5" fillId="0" borderId="32" xfId="0" applyFont="1" applyBorder="1" applyAlignment="1">
      <alignment horizontal="left"/>
    </xf>
    <xf numFmtId="0" fontId="57" fillId="39" borderId="33" xfId="0" applyFont="1" applyFill="1" applyBorder="1" applyAlignment="1">
      <alignment horizontal="center"/>
    </xf>
    <xf numFmtId="0" fontId="6" fillId="40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4" borderId="21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/>
    </xf>
    <xf numFmtId="0" fontId="7" fillId="36" borderId="21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0" fontId="7" fillId="38" borderId="33" xfId="0" applyFont="1" applyFill="1" applyBorder="1" applyAlignment="1">
      <alignment horizontal="center"/>
    </xf>
    <xf numFmtId="0" fontId="14" fillId="35" borderId="33" xfId="0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5" fillId="0" borderId="39" xfId="0" applyFont="1" applyBorder="1" applyAlignment="1">
      <alignment horizontal="left"/>
    </xf>
    <xf numFmtId="0" fontId="57" fillId="39" borderId="40" xfId="0" applyFont="1" applyFill="1" applyBorder="1" applyAlignment="1">
      <alignment horizontal="center"/>
    </xf>
    <xf numFmtId="0" fontId="6" fillId="40" borderId="41" xfId="0" applyFont="1" applyFill="1" applyBorder="1" applyAlignment="1">
      <alignment horizontal="center"/>
    </xf>
    <xf numFmtId="0" fontId="7" fillId="33" borderId="42" xfId="0" applyFont="1" applyFill="1" applyBorder="1" applyAlignment="1">
      <alignment horizontal="center"/>
    </xf>
    <xf numFmtId="0" fontId="7" fillId="33" borderId="43" xfId="0" applyFont="1" applyFill="1" applyBorder="1" applyAlignment="1">
      <alignment horizontal="center"/>
    </xf>
    <xf numFmtId="0" fontId="7" fillId="34" borderId="38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/>
    </xf>
    <xf numFmtId="0" fontId="7" fillId="37" borderId="40" xfId="0" applyFont="1" applyFill="1" applyBorder="1" applyAlignment="1">
      <alignment horizontal="center"/>
    </xf>
    <xf numFmtId="0" fontId="7" fillId="38" borderId="40" xfId="0" applyFont="1" applyFill="1" applyBorder="1" applyAlignment="1">
      <alignment horizontal="center"/>
    </xf>
    <xf numFmtId="0" fontId="14" fillId="35" borderId="40" xfId="0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41" borderId="44" xfId="0" applyFont="1" applyFill="1" applyBorder="1" applyAlignment="1">
      <alignment wrapText="1"/>
    </xf>
    <xf numFmtId="0" fontId="8" fillId="41" borderId="22" xfId="0" applyFont="1" applyFill="1" applyBorder="1" applyAlignment="1">
      <alignment wrapText="1"/>
    </xf>
    <xf numFmtId="0" fontId="7" fillId="41" borderId="17" xfId="0" applyFont="1" applyFill="1" applyBorder="1" applyAlignment="1">
      <alignment wrapText="1"/>
    </xf>
    <xf numFmtId="0" fontId="7" fillId="41" borderId="20" xfId="0" applyFont="1" applyFill="1" applyBorder="1" applyAlignment="1">
      <alignment wrapText="1"/>
    </xf>
    <xf numFmtId="0" fontId="7" fillId="41" borderId="20" xfId="0" applyFont="1" applyFill="1" applyBorder="1" applyAlignment="1">
      <alignment horizontal="center"/>
    </xf>
    <xf numFmtId="0" fontId="7" fillId="41" borderId="17" xfId="0" applyFont="1" applyFill="1" applyBorder="1" applyAlignment="1">
      <alignment horizontal="center"/>
    </xf>
    <xf numFmtId="0" fontId="15" fillId="41" borderId="20" xfId="0" applyFont="1" applyFill="1" applyBorder="1" applyAlignment="1">
      <alignment horizontal="center"/>
    </xf>
    <xf numFmtId="0" fontId="7" fillId="41" borderId="21" xfId="0" applyFont="1" applyFill="1" applyBorder="1" applyAlignment="1">
      <alignment horizontal="center"/>
    </xf>
    <xf numFmtId="0" fontId="7" fillId="41" borderId="33" xfId="0" applyFont="1" applyFill="1" applyBorder="1" applyAlignment="1">
      <alignment horizontal="center"/>
    </xf>
    <xf numFmtId="0" fontId="7" fillId="41" borderId="38" xfId="0" applyFont="1" applyFill="1" applyBorder="1" applyAlignment="1">
      <alignment horizontal="center"/>
    </xf>
    <xf numFmtId="0" fontId="7" fillId="41" borderId="4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49"/>
  <sheetViews>
    <sheetView tabSelected="1" zoomScalePageLayoutView="0" workbookViewId="0" topLeftCell="A10">
      <selection activeCell="H6" sqref="H6"/>
    </sheetView>
  </sheetViews>
  <sheetFormatPr defaultColWidth="11.75390625" defaultRowHeight="12.75"/>
  <cols>
    <col min="1" max="1" width="5.375" style="0" customWidth="1"/>
    <col min="2" max="2" width="7.625" style="0" customWidth="1"/>
    <col min="3" max="3" width="28.625" style="0" customWidth="1"/>
    <col min="4" max="4" width="8.125" style="0" customWidth="1"/>
    <col min="5" max="5" width="8.75390625" style="0" customWidth="1"/>
    <col min="6" max="6" width="7.875" style="0" customWidth="1"/>
    <col min="7" max="7" width="8.625" style="0" customWidth="1"/>
    <col min="8" max="8" width="8.125" style="0" customWidth="1"/>
    <col min="9" max="9" width="6.875" style="0" customWidth="1"/>
    <col min="10" max="10" width="8.00390625" style="0" customWidth="1"/>
    <col min="11" max="11" width="6.25390625" style="0" customWidth="1"/>
    <col min="12" max="12" width="9.625" style="0" customWidth="1"/>
    <col min="13" max="17" width="7.875" style="0" customWidth="1"/>
    <col min="18" max="18" width="9.00390625" style="0" customWidth="1"/>
  </cols>
  <sheetData>
    <row r="2" spans="3:18" ht="41.25" customHeight="1">
      <c r="C2" s="48" t="s">
        <v>35</v>
      </c>
      <c r="D2" s="48"/>
      <c r="E2" s="4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ht="13.5" thickBot="1">
      <c r="A3" s="62"/>
      <c r="B3" s="62"/>
      <c r="C3" s="6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14.75" customHeight="1">
      <c r="A4" s="63" t="s">
        <v>0</v>
      </c>
      <c r="B4" s="64" t="s">
        <v>1</v>
      </c>
      <c r="C4" s="65" t="s">
        <v>2</v>
      </c>
      <c r="D4" s="55" t="s">
        <v>36</v>
      </c>
      <c r="E4" s="50" t="s">
        <v>3</v>
      </c>
      <c r="F4" s="3" t="s">
        <v>46</v>
      </c>
      <c r="G4" s="4" t="s">
        <v>4</v>
      </c>
      <c r="H4" s="116" t="s">
        <v>47</v>
      </c>
      <c r="I4" s="117" t="s">
        <v>4</v>
      </c>
      <c r="J4" s="5" t="s">
        <v>49</v>
      </c>
      <c r="K4" s="6" t="s">
        <v>4</v>
      </c>
      <c r="L4" s="35" t="s">
        <v>50</v>
      </c>
      <c r="M4" s="31" t="str">
        <f>G4</f>
        <v>pkt za ryby</v>
      </c>
      <c r="N4" s="38" t="s">
        <v>52</v>
      </c>
      <c r="O4" s="38" t="s">
        <v>4</v>
      </c>
      <c r="P4" s="42" t="s">
        <v>54</v>
      </c>
      <c r="Q4" s="42" t="s">
        <v>4</v>
      </c>
      <c r="R4" s="7" t="s">
        <v>5</v>
      </c>
      <c r="S4" s="8" t="s">
        <v>6</v>
      </c>
      <c r="T4" s="9" t="s">
        <v>7</v>
      </c>
    </row>
    <row r="5" spans="1:20" ht="18.75">
      <c r="A5" s="66"/>
      <c r="B5" s="10"/>
      <c r="C5" s="67" t="s">
        <v>8</v>
      </c>
      <c r="D5" s="56"/>
      <c r="E5" s="51"/>
      <c r="F5" s="11"/>
      <c r="G5" s="12"/>
      <c r="H5" s="118"/>
      <c r="I5" s="119"/>
      <c r="J5" s="13"/>
      <c r="K5" s="14"/>
      <c r="L5" s="36"/>
      <c r="M5" s="32"/>
      <c r="N5" s="39"/>
      <c r="O5" s="39"/>
      <c r="P5" s="43"/>
      <c r="Q5" s="43"/>
      <c r="R5" s="15"/>
      <c r="S5" s="16"/>
      <c r="T5" s="17"/>
    </row>
    <row r="6" spans="1:20" ht="15">
      <c r="A6" s="68">
        <v>1</v>
      </c>
      <c r="B6" s="18">
        <v>17</v>
      </c>
      <c r="C6" s="69" t="s">
        <v>15</v>
      </c>
      <c r="D6" s="57">
        <v>7</v>
      </c>
      <c r="E6" s="52">
        <v>280</v>
      </c>
      <c r="F6" s="25">
        <v>2</v>
      </c>
      <c r="G6" s="20">
        <v>130</v>
      </c>
      <c r="H6" s="80" t="s">
        <v>60</v>
      </c>
      <c r="I6" s="120">
        <v>90</v>
      </c>
      <c r="J6" s="21">
        <v>7</v>
      </c>
      <c r="K6" s="22">
        <v>610</v>
      </c>
      <c r="L6" s="37">
        <v>3</v>
      </c>
      <c r="M6" s="33">
        <v>700</v>
      </c>
      <c r="N6" s="40">
        <v>2</v>
      </c>
      <c r="O6" s="40">
        <v>790</v>
      </c>
      <c r="P6" s="44">
        <v>5</v>
      </c>
      <c r="Q6" s="44">
        <v>150</v>
      </c>
      <c r="R6" s="23">
        <f>E6+G6+I6+K6+M6+O6+Q6</f>
        <v>2750</v>
      </c>
      <c r="S6" s="30">
        <f>D6+F6+J6+L6+N6+P6</f>
        <v>26</v>
      </c>
      <c r="T6" s="17">
        <v>1</v>
      </c>
    </row>
    <row r="7" spans="1:20" ht="15">
      <c r="A7" s="68">
        <v>2</v>
      </c>
      <c r="B7" s="18">
        <v>17</v>
      </c>
      <c r="C7" s="69" t="s">
        <v>20</v>
      </c>
      <c r="D7" s="57">
        <v>6</v>
      </c>
      <c r="E7" s="54">
        <v>1220</v>
      </c>
      <c r="F7" s="80" t="s">
        <v>60</v>
      </c>
      <c r="G7" s="20">
        <v>0</v>
      </c>
      <c r="H7" s="121">
        <v>3</v>
      </c>
      <c r="I7" s="120">
        <v>400</v>
      </c>
      <c r="J7" s="21">
        <v>4</v>
      </c>
      <c r="K7" s="22">
        <v>920</v>
      </c>
      <c r="L7" s="37">
        <v>4</v>
      </c>
      <c r="M7" s="33">
        <v>560</v>
      </c>
      <c r="N7" s="40">
        <v>8</v>
      </c>
      <c r="O7" s="40">
        <v>550</v>
      </c>
      <c r="P7" s="44">
        <v>2</v>
      </c>
      <c r="Q7" s="44">
        <v>330</v>
      </c>
      <c r="R7" s="23">
        <f>E7+G7+I7+K7+M7+O7+Q7</f>
        <v>3980</v>
      </c>
      <c r="S7" s="30">
        <f>D7+H7+J7+L7+N7+P7</f>
        <v>27</v>
      </c>
      <c r="T7" s="17">
        <v>2</v>
      </c>
    </row>
    <row r="8" spans="1:23" ht="15">
      <c r="A8" s="68">
        <v>3</v>
      </c>
      <c r="B8" s="18">
        <v>17</v>
      </c>
      <c r="C8" s="70" t="s">
        <v>18</v>
      </c>
      <c r="D8" s="58" t="s">
        <v>60</v>
      </c>
      <c r="E8" s="53">
        <v>70</v>
      </c>
      <c r="F8" s="81">
        <v>3</v>
      </c>
      <c r="G8" s="20">
        <v>130</v>
      </c>
      <c r="H8" s="121">
        <v>12</v>
      </c>
      <c r="I8" s="120">
        <v>70</v>
      </c>
      <c r="J8" s="21">
        <v>2</v>
      </c>
      <c r="K8" s="22">
        <v>1650</v>
      </c>
      <c r="L8" s="37">
        <v>10</v>
      </c>
      <c r="M8" s="33">
        <v>400</v>
      </c>
      <c r="N8" s="40">
        <v>1</v>
      </c>
      <c r="O8" s="40">
        <v>940</v>
      </c>
      <c r="P8" s="44">
        <v>3</v>
      </c>
      <c r="Q8" s="44">
        <v>280</v>
      </c>
      <c r="R8" s="23">
        <f>E8+G8+I8+K8+M8+O8+Q8</f>
        <v>3540</v>
      </c>
      <c r="S8" s="30">
        <f>F8+H8+J8+L8+N8+P8</f>
        <v>31</v>
      </c>
      <c r="T8" s="17">
        <v>3</v>
      </c>
      <c r="W8" s="24"/>
    </row>
    <row r="9" spans="1:26" ht="15">
      <c r="A9" s="68">
        <v>4</v>
      </c>
      <c r="B9" s="18">
        <v>17</v>
      </c>
      <c r="C9" s="70" t="s">
        <v>34</v>
      </c>
      <c r="D9" s="59">
        <v>5</v>
      </c>
      <c r="E9" s="53">
        <v>140</v>
      </c>
      <c r="F9" s="19">
        <v>5</v>
      </c>
      <c r="G9" s="20">
        <v>70</v>
      </c>
      <c r="H9" s="121">
        <v>9</v>
      </c>
      <c r="I9" s="120">
        <v>120</v>
      </c>
      <c r="J9" s="21">
        <v>10</v>
      </c>
      <c r="K9" s="22">
        <v>320</v>
      </c>
      <c r="L9" s="37">
        <v>9</v>
      </c>
      <c r="M9" s="33">
        <v>420</v>
      </c>
      <c r="N9" s="49" t="s">
        <v>60</v>
      </c>
      <c r="O9" s="40">
        <v>290</v>
      </c>
      <c r="P9" s="44">
        <v>8</v>
      </c>
      <c r="Q9" s="44">
        <v>110</v>
      </c>
      <c r="R9" s="23">
        <f>E9+G9+I9+K9+M9+O9+Q9</f>
        <v>1470</v>
      </c>
      <c r="S9" s="30">
        <f>D9+F9+H9+J9+L9+P9</f>
        <v>46</v>
      </c>
      <c r="T9" s="17">
        <v>4</v>
      </c>
      <c r="W9" s="24"/>
      <c r="Z9" s="26"/>
    </row>
    <row r="10" spans="1:20" ht="15">
      <c r="A10" s="68">
        <v>5</v>
      </c>
      <c r="B10" s="18">
        <v>17</v>
      </c>
      <c r="C10" s="71" t="s">
        <v>9</v>
      </c>
      <c r="D10" s="60">
        <v>3</v>
      </c>
      <c r="E10" s="54">
        <v>240</v>
      </c>
      <c r="F10" s="49" t="s">
        <v>60</v>
      </c>
      <c r="G10" s="20">
        <v>0</v>
      </c>
      <c r="H10" s="121">
        <v>10</v>
      </c>
      <c r="I10" s="120">
        <v>90</v>
      </c>
      <c r="J10" s="21">
        <v>3</v>
      </c>
      <c r="K10" s="22">
        <v>1420</v>
      </c>
      <c r="L10" s="37">
        <v>14</v>
      </c>
      <c r="M10" s="33">
        <v>250</v>
      </c>
      <c r="N10" s="40">
        <v>5</v>
      </c>
      <c r="O10" s="40">
        <v>620</v>
      </c>
      <c r="P10" s="44">
        <v>20</v>
      </c>
      <c r="Q10" s="44">
        <v>0</v>
      </c>
      <c r="R10" s="23">
        <f>E10+G10+I10+K10+M10+O10+Q10</f>
        <v>2620</v>
      </c>
      <c r="S10" s="30">
        <f>D10+H10+J10+L10+N10+P10</f>
        <v>55</v>
      </c>
      <c r="T10" s="17">
        <v>5</v>
      </c>
    </row>
    <row r="11" spans="1:20" ht="15">
      <c r="A11" s="68">
        <v>6</v>
      </c>
      <c r="B11" s="18">
        <v>17</v>
      </c>
      <c r="C11" s="69" t="s">
        <v>16</v>
      </c>
      <c r="D11" s="57">
        <v>9</v>
      </c>
      <c r="E11" s="54">
        <v>220</v>
      </c>
      <c r="F11" s="19">
        <v>21</v>
      </c>
      <c r="G11" s="20">
        <v>0</v>
      </c>
      <c r="H11" s="121">
        <v>4</v>
      </c>
      <c r="I11" s="120">
        <v>360</v>
      </c>
      <c r="J11" s="21">
        <v>6</v>
      </c>
      <c r="K11" s="22">
        <v>650</v>
      </c>
      <c r="L11" s="37">
        <v>6</v>
      </c>
      <c r="M11" s="33">
        <v>510</v>
      </c>
      <c r="N11" s="40">
        <v>12</v>
      </c>
      <c r="O11" s="40">
        <v>310</v>
      </c>
      <c r="P11" s="49" t="s">
        <v>60</v>
      </c>
      <c r="Q11" s="44">
        <v>0</v>
      </c>
      <c r="R11" s="23">
        <f>E11+G11+I11+K11+M11+O11+Q11</f>
        <v>2050</v>
      </c>
      <c r="S11" s="30">
        <f>D11+F11+H11+J11+L11+N11</f>
        <v>58</v>
      </c>
      <c r="T11" s="17">
        <v>6</v>
      </c>
    </row>
    <row r="12" spans="1:20" ht="15">
      <c r="A12" s="68">
        <v>7</v>
      </c>
      <c r="B12" s="18">
        <v>17</v>
      </c>
      <c r="C12" s="70" t="s">
        <v>25</v>
      </c>
      <c r="D12" s="59">
        <v>18</v>
      </c>
      <c r="E12" s="53">
        <v>70</v>
      </c>
      <c r="F12" s="49" t="s">
        <v>60</v>
      </c>
      <c r="G12" s="20">
        <v>0</v>
      </c>
      <c r="H12" s="121">
        <v>1</v>
      </c>
      <c r="I12" s="120">
        <v>1510</v>
      </c>
      <c r="J12" s="21">
        <v>16</v>
      </c>
      <c r="K12" s="22">
        <v>90</v>
      </c>
      <c r="L12" s="37">
        <v>5</v>
      </c>
      <c r="M12" s="33">
        <v>540</v>
      </c>
      <c r="N12" s="40">
        <v>6</v>
      </c>
      <c r="O12" s="40">
        <v>580</v>
      </c>
      <c r="P12" s="44">
        <v>20</v>
      </c>
      <c r="Q12" s="44">
        <v>0</v>
      </c>
      <c r="R12" s="23">
        <f>E12+G12+I12+K12+M12+O12+Q12</f>
        <v>2790</v>
      </c>
      <c r="S12" s="30">
        <f>D12+H12+J12+L12+N12+P12</f>
        <v>66</v>
      </c>
      <c r="T12" s="17">
        <v>7</v>
      </c>
    </row>
    <row r="13" spans="1:20" ht="15">
      <c r="A13" s="68">
        <v>8</v>
      </c>
      <c r="B13" s="18">
        <v>17</v>
      </c>
      <c r="C13" s="71" t="s">
        <v>12</v>
      </c>
      <c r="D13" s="57">
        <v>16</v>
      </c>
      <c r="E13" s="52">
        <v>70</v>
      </c>
      <c r="F13" s="25">
        <v>21</v>
      </c>
      <c r="G13" s="20">
        <v>0</v>
      </c>
      <c r="H13" s="121">
        <v>6</v>
      </c>
      <c r="I13" s="120">
        <v>330</v>
      </c>
      <c r="J13" s="21">
        <v>22</v>
      </c>
      <c r="K13" s="22">
        <v>0</v>
      </c>
      <c r="L13" s="37">
        <v>2</v>
      </c>
      <c r="M13" s="33">
        <v>730</v>
      </c>
      <c r="N13" s="40"/>
      <c r="O13" s="40">
        <v>0</v>
      </c>
      <c r="P13" s="49" t="s">
        <v>60</v>
      </c>
      <c r="Q13" s="44">
        <v>0</v>
      </c>
      <c r="R13" s="23">
        <f>E13+G13+I13+K13+M13+O13+Q13</f>
        <v>1130</v>
      </c>
      <c r="S13" s="30">
        <f>D13+F13+H13+J13+L13</f>
        <v>67</v>
      </c>
      <c r="T13" s="17">
        <v>8</v>
      </c>
    </row>
    <row r="14" spans="1:20" ht="15">
      <c r="A14" s="72">
        <v>9</v>
      </c>
      <c r="B14" s="18">
        <v>17</v>
      </c>
      <c r="C14" s="70" t="s">
        <v>23</v>
      </c>
      <c r="D14" s="59">
        <v>2</v>
      </c>
      <c r="E14" s="53">
        <v>240</v>
      </c>
      <c r="F14" s="81">
        <v>21</v>
      </c>
      <c r="G14" s="20">
        <v>0</v>
      </c>
      <c r="H14" s="121">
        <v>2</v>
      </c>
      <c r="I14" s="120">
        <v>1260</v>
      </c>
      <c r="J14" s="21">
        <v>19</v>
      </c>
      <c r="K14" s="22">
        <v>70</v>
      </c>
      <c r="L14" s="37">
        <v>21</v>
      </c>
      <c r="M14" s="33">
        <v>0</v>
      </c>
      <c r="N14" s="40">
        <v>3</v>
      </c>
      <c r="O14" s="40">
        <v>660</v>
      </c>
      <c r="P14" s="58" t="s">
        <v>60</v>
      </c>
      <c r="Q14" s="44">
        <v>0</v>
      </c>
      <c r="R14" s="23">
        <f>E14+G14+I14+K14+M14+O14+Q14</f>
        <v>2230</v>
      </c>
      <c r="S14" s="30">
        <f>D14+F14+H14+J14+L14+N14</f>
        <v>68</v>
      </c>
      <c r="T14" s="17">
        <v>9</v>
      </c>
    </row>
    <row r="15" spans="1:20" ht="15">
      <c r="A15" s="68">
        <v>10</v>
      </c>
      <c r="B15" s="18">
        <v>17</v>
      </c>
      <c r="C15" s="70" t="s">
        <v>14</v>
      </c>
      <c r="D15" s="59">
        <v>8</v>
      </c>
      <c r="E15" s="53">
        <v>900</v>
      </c>
      <c r="F15" s="80" t="s">
        <v>60</v>
      </c>
      <c r="G15" s="20">
        <v>0</v>
      </c>
      <c r="H15" s="121">
        <v>20</v>
      </c>
      <c r="I15" s="120">
        <v>0</v>
      </c>
      <c r="J15" s="21">
        <v>8</v>
      </c>
      <c r="K15" s="22">
        <v>400</v>
      </c>
      <c r="L15" s="37">
        <v>15</v>
      </c>
      <c r="M15" s="33">
        <v>180</v>
      </c>
      <c r="N15" s="40">
        <v>10</v>
      </c>
      <c r="O15" s="40">
        <v>440</v>
      </c>
      <c r="P15" s="44">
        <v>9</v>
      </c>
      <c r="Q15" s="44">
        <v>90</v>
      </c>
      <c r="R15" s="23">
        <f>E15+G15+I15+K15+M15+O15+Q15</f>
        <v>2010</v>
      </c>
      <c r="S15" s="30">
        <f>D15+H15+J15+L15+N15+P15</f>
        <v>70</v>
      </c>
      <c r="T15" s="17">
        <v>10</v>
      </c>
    </row>
    <row r="16" spans="1:20" ht="15">
      <c r="A16" s="68">
        <v>11</v>
      </c>
      <c r="B16" s="18">
        <v>17</v>
      </c>
      <c r="C16" s="71" t="s">
        <v>13</v>
      </c>
      <c r="D16" s="58" t="s">
        <v>60</v>
      </c>
      <c r="E16" s="54">
        <v>0</v>
      </c>
      <c r="F16" s="19">
        <v>21</v>
      </c>
      <c r="G16" s="20">
        <v>0</v>
      </c>
      <c r="H16" s="121">
        <v>20</v>
      </c>
      <c r="I16" s="120">
        <v>0</v>
      </c>
      <c r="J16" s="21">
        <v>1</v>
      </c>
      <c r="K16" s="22">
        <v>2220</v>
      </c>
      <c r="L16" s="37">
        <v>1</v>
      </c>
      <c r="M16" s="33">
        <v>750</v>
      </c>
      <c r="N16" s="40">
        <v>14</v>
      </c>
      <c r="O16" s="40">
        <v>280</v>
      </c>
      <c r="P16" s="83">
        <v>21</v>
      </c>
      <c r="Q16" s="44">
        <v>0</v>
      </c>
      <c r="R16" s="23">
        <f>E16+G16+I16+K16+M16+O16+Q16</f>
        <v>3250</v>
      </c>
      <c r="S16" s="30">
        <f>F16+H16+J16+L16+N16+P16</f>
        <v>78</v>
      </c>
      <c r="T16" s="17">
        <v>11</v>
      </c>
    </row>
    <row r="17" spans="1:20" ht="15">
      <c r="A17" s="68">
        <v>12</v>
      </c>
      <c r="B17" s="18">
        <v>17</v>
      </c>
      <c r="C17" s="70" t="s">
        <v>27</v>
      </c>
      <c r="D17" s="58" t="s">
        <v>60</v>
      </c>
      <c r="E17" s="53">
        <v>0</v>
      </c>
      <c r="F17" s="81">
        <v>4</v>
      </c>
      <c r="G17" s="20">
        <v>90</v>
      </c>
      <c r="H17" s="121">
        <v>21</v>
      </c>
      <c r="I17" s="120">
        <v>0</v>
      </c>
      <c r="J17" s="21">
        <v>9</v>
      </c>
      <c r="K17" s="22">
        <v>400</v>
      </c>
      <c r="L17" s="37">
        <v>7</v>
      </c>
      <c r="M17" s="33">
        <v>450</v>
      </c>
      <c r="N17" s="40">
        <v>22</v>
      </c>
      <c r="O17" s="40">
        <v>0</v>
      </c>
      <c r="P17" s="44">
        <v>20</v>
      </c>
      <c r="Q17" s="44">
        <v>0</v>
      </c>
      <c r="R17" s="23">
        <f>E17+G17+I17+K17+M17+O17+Q17</f>
        <v>940</v>
      </c>
      <c r="S17" s="30">
        <f>F17+H17+J17+L17+N17+P17</f>
        <v>83</v>
      </c>
      <c r="T17" s="17">
        <v>12</v>
      </c>
    </row>
    <row r="18" spans="1:20" ht="15">
      <c r="A18" s="68">
        <v>13</v>
      </c>
      <c r="B18" s="18">
        <v>17</v>
      </c>
      <c r="C18" s="70" t="s">
        <v>22</v>
      </c>
      <c r="D18" s="61">
        <v>10</v>
      </c>
      <c r="E18" s="53">
        <v>200</v>
      </c>
      <c r="F18" s="80" t="s">
        <v>60</v>
      </c>
      <c r="G18" s="20">
        <v>0</v>
      </c>
      <c r="H18" s="121">
        <v>21</v>
      </c>
      <c r="I18" s="120">
        <v>0</v>
      </c>
      <c r="J18" s="21">
        <v>13</v>
      </c>
      <c r="K18" s="22">
        <v>150</v>
      </c>
      <c r="L18" s="37">
        <v>20</v>
      </c>
      <c r="M18" s="33">
        <v>0</v>
      </c>
      <c r="N18" s="40">
        <v>4</v>
      </c>
      <c r="O18" s="40">
        <v>630</v>
      </c>
      <c r="P18" s="44">
        <v>20</v>
      </c>
      <c r="Q18" s="44">
        <v>0</v>
      </c>
      <c r="R18" s="23">
        <f>E18+G18+I18+K18+M18+O18+Q18</f>
        <v>980</v>
      </c>
      <c r="S18" s="30">
        <f>D18+H18+J18+L18+N18+P18</f>
        <v>88</v>
      </c>
      <c r="T18" s="17">
        <v>13</v>
      </c>
    </row>
    <row r="19" spans="1:20" ht="15.75">
      <c r="A19" s="73">
        <v>14</v>
      </c>
      <c r="B19" s="18">
        <v>17</v>
      </c>
      <c r="C19" s="69" t="s">
        <v>24</v>
      </c>
      <c r="D19" s="58" t="s">
        <v>60</v>
      </c>
      <c r="E19" s="54">
        <v>0</v>
      </c>
      <c r="F19" s="19">
        <v>21</v>
      </c>
      <c r="G19" s="20">
        <v>0</v>
      </c>
      <c r="H19" s="121">
        <v>21</v>
      </c>
      <c r="I19" s="120">
        <v>0</v>
      </c>
      <c r="J19" s="21">
        <v>12</v>
      </c>
      <c r="K19" s="22">
        <v>160</v>
      </c>
      <c r="L19" s="37">
        <v>13</v>
      </c>
      <c r="M19" s="33">
        <v>250</v>
      </c>
      <c r="N19" s="82">
        <v>15</v>
      </c>
      <c r="O19" s="40">
        <v>160</v>
      </c>
      <c r="P19" s="44">
        <v>7</v>
      </c>
      <c r="Q19" s="44">
        <v>130</v>
      </c>
      <c r="R19" s="23">
        <f>E19+G19+I19+K19+M19+O19+Q19</f>
        <v>700</v>
      </c>
      <c r="S19" s="30">
        <f>F19+H19+J19+L19+N19+P19</f>
        <v>89</v>
      </c>
      <c r="T19" s="27">
        <v>14</v>
      </c>
    </row>
    <row r="20" spans="1:20" ht="15.75">
      <c r="A20" s="73">
        <v>15</v>
      </c>
      <c r="B20" s="18">
        <v>17</v>
      </c>
      <c r="C20" s="70" t="s">
        <v>40</v>
      </c>
      <c r="D20" s="59">
        <v>1</v>
      </c>
      <c r="E20" s="53">
        <v>290</v>
      </c>
      <c r="F20" s="19">
        <v>21</v>
      </c>
      <c r="G20" s="20">
        <v>0</v>
      </c>
      <c r="H20" s="121">
        <v>7</v>
      </c>
      <c r="I20" s="120">
        <v>250</v>
      </c>
      <c r="J20" s="21">
        <v>22</v>
      </c>
      <c r="K20" s="22">
        <v>0</v>
      </c>
      <c r="L20" s="37">
        <v>21</v>
      </c>
      <c r="M20" s="33">
        <v>0</v>
      </c>
      <c r="N20" s="49" t="s">
        <v>60</v>
      </c>
      <c r="O20" s="40">
        <v>0</v>
      </c>
      <c r="P20" s="44">
        <v>21</v>
      </c>
      <c r="Q20" s="44">
        <v>0</v>
      </c>
      <c r="R20" s="23">
        <f>E20+G20+I20+K20+M20+O20+Q20</f>
        <v>540</v>
      </c>
      <c r="S20" s="30">
        <f>D20+F20+H20+J20+L20+P20</f>
        <v>93</v>
      </c>
      <c r="T20" s="27">
        <v>15</v>
      </c>
    </row>
    <row r="21" spans="1:20" ht="15.75">
      <c r="A21" s="68">
        <v>16</v>
      </c>
      <c r="B21" s="18">
        <v>17</v>
      </c>
      <c r="C21" s="70" t="s">
        <v>28</v>
      </c>
      <c r="D21" s="58" t="s">
        <v>60</v>
      </c>
      <c r="E21" s="53">
        <v>0</v>
      </c>
      <c r="F21" s="19">
        <v>22</v>
      </c>
      <c r="G21" s="20">
        <v>0</v>
      </c>
      <c r="H21" s="121">
        <v>21</v>
      </c>
      <c r="I21" s="120">
        <v>0</v>
      </c>
      <c r="J21" s="21">
        <v>15</v>
      </c>
      <c r="K21" s="22">
        <v>110</v>
      </c>
      <c r="L21" s="37">
        <v>8</v>
      </c>
      <c r="M21" s="33">
        <v>420</v>
      </c>
      <c r="N21" s="40">
        <v>9</v>
      </c>
      <c r="O21" s="40">
        <v>480</v>
      </c>
      <c r="P21" s="44">
        <v>20</v>
      </c>
      <c r="Q21" s="44">
        <v>0</v>
      </c>
      <c r="R21" s="23">
        <f>E21+G21+I21+K21+M21+O21+Q21</f>
        <v>1010</v>
      </c>
      <c r="S21" s="30">
        <f>F21+H21+J21+L21+N21+P21</f>
        <v>95</v>
      </c>
      <c r="T21" s="27">
        <v>16</v>
      </c>
    </row>
    <row r="22" spans="1:20" ht="15">
      <c r="A22" s="68">
        <v>17</v>
      </c>
      <c r="B22" s="18">
        <v>17</v>
      </c>
      <c r="C22" s="74" t="s">
        <v>10</v>
      </c>
      <c r="D22" s="59">
        <v>11</v>
      </c>
      <c r="E22" s="53">
        <v>180</v>
      </c>
      <c r="F22" s="19">
        <v>21</v>
      </c>
      <c r="G22" s="20">
        <v>0</v>
      </c>
      <c r="H22" s="121">
        <v>5</v>
      </c>
      <c r="I22" s="120">
        <v>340</v>
      </c>
      <c r="J22" s="21">
        <v>22</v>
      </c>
      <c r="K22" s="22">
        <v>0</v>
      </c>
      <c r="L22" s="37">
        <v>21</v>
      </c>
      <c r="M22" s="33">
        <v>0</v>
      </c>
      <c r="N22" s="58" t="s">
        <v>60</v>
      </c>
      <c r="O22" s="40">
        <v>0</v>
      </c>
      <c r="P22" s="44">
        <v>21</v>
      </c>
      <c r="Q22" s="44">
        <v>0</v>
      </c>
      <c r="R22" s="23">
        <f>E22+G22+I22+K22+M22+O22+Q22</f>
        <v>520</v>
      </c>
      <c r="S22" s="30">
        <f>D22+F22+H22+J22+L22+P22</f>
        <v>101</v>
      </c>
      <c r="T22" s="17">
        <v>17</v>
      </c>
    </row>
    <row r="23" spans="1:20" ht="15">
      <c r="A23" s="72">
        <v>18</v>
      </c>
      <c r="B23" s="18">
        <v>17</v>
      </c>
      <c r="C23" s="69" t="s">
        <v>11</v>
      </c>
      <c r="D23" s="58" t="s">
        <v>60</v>
      </c>
      <c r="E23" s="54">
        <v>0</v>
      </c>
      <c r="F23" s="19">
        <v>21</v>
      </c>
      <c r="G23" s="20">
        <v>0</v>
      </c>
      <c r="H23" s="121">
        <v>21</v>
      </c>
      <c r="I23" s="120">
        <v>0</v>
      </c>
      <c r="J23" s="21">
        <v>5</v>
      </c>
      <c r="K23" s="22">
        <v>750</v>
      </c>
      <c r="L23" s="37">
        <v>12</v>
      </c>
      <c r="M23" s="33">
        <v>270</v>
      </c>
      <c r="N23" s="40">
        <v>23</v>
      </c>
      <c r="O23" s="40">
        <v>0</v>
      </c>
      <c r="P23" s="44">
        <v>20</v>
      </c>
      <c r="Q23" s="44">
        <v>0</v>
      </c>
      <c r="R23" s="23">
        <f>E23+G23+I23+K23+M23+O23+Q23</f>
        <v>1020</v>
      </c>
      <c r="S23" s="30">
        <f>F23+H23+J23+L23+N23+P23</f>
        <v>102</v>
      </c>
      <c r="T23" s="17">
        <v>18</v>
      </c>
    </row>
    <row r="24" spans="1:20" ht="15">
      <c r="A24" s="75">
        <v>19</v>
      </c>
      <c r="B24" s="18">
        <v>17</v>
      </c>
      <c r="C24" s="70" t="s">
        <v>53</v>
      </c>
      <c r="D24" s="58" t="s">
        <v>60</v>
      </c>
      <c r="E24" s="53">
        <v>0</v>
      </c>
      <c r="F24" s="19">
        <v>22</v>
      </c>
      <c r="G24" s="20">
        <v>0</v>
      </c>
      <c r="H24" s="121">
        <v>21</v>
      </c>
      <c r="I24" s="120">
        <v>0</v>
      </c>
      <c r="J24" s="21">
        <v>22</v>
      </c>
      <c r="K24" s="22">
        <v>0</v>
      </c>
      <c r="L24" s="37">
        <v>20</v>
      </c>
      <c r="M24" s="33">
        <v>0</v>
      </c>
      <c r="N24" s="82">
        <v>16</v>
      </c>
      <c r="O24" s="40">
        <v>110</v>
      </c>
      <c r="P24" s="44">
        <v>4</v>
      </c>
      <c r="Q24" s="44">
        <v>220</v>
      </c>
      <c r="R24" s="23">
        <f>E24+G24+I24+K24+M24+O24+Q24</f>
        <v>330</v>
      </c>
      <c r="S24" s="30">
        <f>F24+H24+J24+L24+N24+P24</f>
        <v>105</v>
      </c>
      <c r="T24" s="17">
        <v>19</v>
      </c>
    </row>
    <row r="25" spans="1:20" ht="15">
      <c r="A25" s="77">
        <v>20</v>
      </c>
      <c r="B25" s="18">
        <v>17</v>
      </c>
      <c r="C25" s="78" t="s">
        <v>31</v>
      </c>
      <c r="D25" s="58" t="s">
        <v>60</v>
      </c>
      <c r="E25" s="52">
        <v>0</v>
      </c>
      <c r="F25" s="25">
        <v>21</v>
      </c>
      <c r="G25" s="20">
        <v>0</v>
      </c>
      <c r="H25" s="121">
        <v>20</v>
      </c>
      <c r="I25" s="120">
        <v>0</v>
      </c>
      <c r="J25" s="21">
        <v>17</v>
      </c>
      <c r="K25" s="22">
        <v>70</v>
      </c>
      <c r="L25" s="37">
        <v>21</v>
      </c>
      <c r="M25" s="33">
        <v>0</v>
      </c>
      <c r="N25" s="82">
        <v>7</v>
      </c>
      <c r="O25" s="40">
        <v>570</v>
      </c>
      <c r="P25" s="44">
        <v>21</v>
      </c>
      <c r="Q25" s="44">
        <v>0</v>
      </c>
      <c r="R25" s="23">
        <f>E25+G25+I25+K25+M25+O25+Q25</f>
        <v>640</v>
      </c>
      <c r="S25" s="30">
        <f>F25+H25+J25+L25+N25+P25</f>
        <v>107</v>
      </c>
      <c r="T25" s="17">
        <v>20</v>
      </c>
    </row>
    <row r="26" spans="1:20" ht="15">
      <c r="A26" s="77">
        <v>21</v>
      </c>
      <c r="B26" s="18">
        <v>17</v>
      </c>
      <c r="C26" s="69" t="s">
        <v>39</v>
      </c>
      <c r="D26" s="58" t="s">
        <v>60</v>
      </c>
      <c r="E26" s="54">
        <v>0</v>
      </c>
      <c r="F26" s="19">
        <v>1</v>
      </c>
      <c r="G26" s="20">
        <v>290</v>
      </c>
      <c r="H26" s="121">
        <v>20</v>
      </c>
      <c r="I26" s="120">
        <v>0</v>
      </c>
      <c r="J26" s="21">
        <v>22</v>
      </c>
      <c r="K26" s="22">
        <v>0</v>
      </c>
      <c r="L26" s="37">
        <v>21</v>
      </c>
      <c r="M26" s="33">
        <v>0</v>
      </c>
      <c r="N26" s="40">
        <v>23</v>
      </c>
      <c r="O26" s="40">
        <v>0</v>
      </c>
      <c r="P26" s="44">
        <v>21</v>
      </c>
      <c r="Q26" s="44">
        <v>0</v>
      </c>
      <c r="R26" s="23">
        <f>E26+G26+I26+K26+M26+O26+Q26</f>
        <v>290</v>
      </c>
      <c r="S26" s="30">
        <f>F26+H26+J26+L26+N26+P26</f>
        <v>108</v>
      </c>
      <c r="T26" s="17">
        <v>21</v>
      </c>
    </row>
    <row r="27" spans="1:20" ht="15">
      <c r="A27" s="77">
        <v>22</v>
      </c>
      <c r="B27" s="18">
        <v>17</v>
      </c>
      <c r="C27" s="79" t="s">
        <v>30</v>
      </c>
      <c r="D27" s="58" t="s">
        <v>60</v>
      </c>
      <c r="E27" s="52">
        <v>0</v>
      </c>
      <c r="F27" s="25">
        <v>22</v>
      </c>
      <c r="G27" s="28">
        <v>0</v>
      </c>
      <c r="H27" s="121">
        <v>21</v>
      </c>
      <c r="I27" s="122">
        <v>0</v>
      </c>
      <c r="J27" s="21">
        <v>22</v>
      </c>
      <c r="K27" s="29">
        <v>0</v>
      </c>
      <c r="L27" s="37">
        <v>21</v>
      </c>
      <c r="M27" s="34">
        <v>0</v>
      </c>
      <c r="N27" s="41">
        <v>22</v>
      </c>
      <c r="O27" s="41">
        <v>0</v>
      </c>
      <c r="P27" s="45">
        <v>1</v>
      </c>
      <c r="Q27" s="45">
        <v>750</v>
      </c>
      <c r="R27" s="23">
        <f>E27+G27+I27+K27+M27+O27+Q27</f>
        <v>750</v>
      </c>
      <c r="S27" s="30">
        <f>F27+H27+J27+L27+N27+P27</f>
        <v>109</v>
      </c>
      <c r="T27" s="17">
        <v>22</v>
      </c>
    </row>
    <row r="28" spans="1:20" ht="15">
      <c r="A28" s="77">
        <v>23</v>
      </c>
      <c r="B28" s="18">
        <v>17</v>
      </c>
      <c r="C28" s="69" t="s">
        <v>17</v>
      </c>
      <c r="D28" s="58" t="s">
        <v>60</v>
      </c>
      <c r="E28" s="54">
        <v>0</v>
      </c>
      <c r="F28" s="19">
        <v>21</v>
      </c>
      <c r="G28" s="20">
        <v>0</v>
      </c>
      <c r="H28" s="121">
        <v>20</v>
      </c>
      <c r="I28" s="120">
        <v>0</v>
      </c>
      <c r="J28" s="21">
        <v>11</v>
      </c>
      <c r="K28" s="22">
        <v>300</v>
      </c>
      <c r="L28" s="37">
        <v>16</v>
      </c>
      <c r="M28" s="33">
        <v>130</v>
      </c>
      <c r="N28" s="40">
        <v>22</v>
      </c>
      <c r="O28" s="40">
        <v>0</v>
      </c>
      <c r="P28" s="44">
        <v>21</v>
      </c>
      <c r="Q28" s="44">
        <v>0</v>
      </c>
      <c r="R28" s="23">
        <f>E28+G28+I28+K28+M28+O28+Q28</f>
        <v>430</v>
      </c>
      <c r="S28" s="30">
        <f>F28+H28+J28+L28+N28+P28</f>
        <v>111</v>
      </c>
      <c r="T28" s="17">
        <v>23</v>
      </c>
    </row>
    <row r="29" spans="1:20" ht="15">
      <c r="A29" s="77">
        <v>24</v>
      </c>
      <c r="B29" s="18">
        <v>17</v>
      </c>
      <c r="C29" s="76" t="s">
        <v>26</v>
      </c>
      <c r="D29" s="59">
        <v>4</v>
      </c>
      <c r="E29" s="53">
        <v>240</v>
      </c>
      <c r="F29" s="19">
        <v>22</v>
      </c>
      <c r="G29" s="20">
        <v>0</v>
      </c>
      <c r="H29" s="121">
        <v>21</v>
      </c>
      <c r="I29" s="120">
        <v>0</v>
      </c>
      <c r="J29" s="21">
        <v>22</v>
      </c>
      <c r="K29" s="22">
        <v>0</v>
      </c>
      <c r="L29" s="37">
        <v>21</v>
      </c>
      <c r="M29" s="33">
        <v>0</v>
      </c>
      <c r="N29" s="49" t="s">
        <v>60</v>
      </c>
      <c r="O29" s="40">
        <v>0</v>
      </c>
      <c r="P29" s="44">
        <v>21</v>
      </c>
      <c r="Q29" s="44">
        <v>0</v>
      </c>
      <c r="R29" s="23">
        <f>E29+G29+I29+K29+M29+O29+Q29</f>
        <v>240</v>
      </c>
      <c r="S29" s="30">
        <f>D29+F29+H29+J29+L29+P29</f>
        <v>111</v>
      </c>
      <c r="T29" s="17">
        <v>24</v>
      </c>
    </row>
    <row r="30" spans="1:20" ht="15">
      <c r="A30" s="77">
        <v>25</v>
      </c>
      <c r="B30" s="18">
        <v>17</v>
      </c>
      <c r="C30" s="69" t="s">
        <v>45</v>
      </c>
      <c r="D30" s="58" t="s">
        <v>60</v>
      </c>
      <c r="E30" s="54">
        <v>0</v>
      </c>
      <c r="F30" s="19">
        <v>21</v>
      </c>
      <c r="G30" s="20">
        <v>0</v>
      </c>
      <c r="H30" s="121">
        <v>8</v>
      </c>
      <c r="I30" s="120">
        <v>150</v>
      </c>
      <c r="J30" s="21">
        <v>18</v>
      </c>
      <c r="K30" s="22">
        <v>70</v>
      </c>
      <c r="L30" s="37">
        <v>21</v>
      </c>
      <c r="M30" s="33">
        <v>0</v>
      </c>
      <c r="N30" s="82">
        <v>23</v>
      </c>
      <c r="O30" s="40">
        <v>0</v>
      </c>
      <c r="P30" s="44">
        <v>20</v>
      </c>
      <c r="Q30" s="44">
        <v>0</v>
      </c>
      <c r="R30" s="23">
        <f>E30+G30+I30+K30+M30+O30+Q30</f>
        <v>220</v>
      </c>
      <c r="S30" s="30">
        <f>F30+H30+J30+L30+N30+P30</f>
        <v>111</v>
      </c>
      <c r="T30" s="17">
        <v>25</v>
      </c>
    </row>
    <row r="31" spans="1:20" ht="15">
      <c r="A31" s="77">
        <v>26</v>
      </c>
      <c r="B31" s="18">
        <v>17</v>
      </c>
      <c r="C31" s="70" t="s">
        <v>33</v>
      </c>
      <c r="D31" s="59">
        <v>12</v>
      </c>
      <c r="E31" s="53">
        <v>13</v>
      </c>
      <c r="F31" s="19">
        <v>21</v>
      </c>
      <c r="G31" s="20">
        <v>0</v>
      </c>
      <c r="H31" s="121">
        <v>20</v>
      </c>
      <c r="I31" s="120">
        <v>0</v>
      </c>
      <c r="J31" s="21">
        <v>21</v>
      </c>
      <c r="K31" s="22">
        <v>0</v>
      </c>
      <c r="L31" s="37">
        <v>17</v>
      </c>
      <c r="M31" s="33">
        <v>90</v>
      </c>
      <c r="N31" s="58" t="s">
        <v>60</v>
      </c>
      <c r="O31" s="40">
        <v>0</v>
      </c>
      <c r="P31" s="44">
        <v>20</v>
      </c>
      <c r="Q31" s="44">
        <v>0</v>
      </c>
      <c r="R31" s="23">
        <f>E31+G31+I31+K31+M31+O31+Q31</f>
        <v>103</v>
      </c>
      <c r="S31" s="30">
        <f>D31+F31+H31+J31+L31+P31</f>
        <v>111</v>
      </c>
      <c r="T31" s="17">
        <v>26</v>
      </c>
    </row>
    <row r="32" spans="1:20" ht="15">
      <c r="A32" s="77">
        <v>27</v>
      </c>
      <c r="B32" s="18">
        <v>17</v>
      </c>
      <c r="C32" s="70" t="s">
        <v>21</v>
      </c>
      <c r="D32" s="59">
        <v>15</v>
      </c>
      <c r="E32" s="53">
        <v>70</v>
      </c>
      <c r="F32" s="19">
        <v>22</v>
      </c>
      <c r="G32" s="20">
        <v>0</v>
      </c>
      <c r="H32" s="121">
        <v>21</v>
      </c>
      <c r="I32" s="120">
        <v>0</v>
      </c>
      <c r="J32" s="21">
        <v>14</v>
      </c>
      <c r="K32" s="22">
        <v>130</v>
      </c>
      <c r="L32" s="37">
        <v>21</v>
      </c>
      <c r="M32" s="33">
        <v>0</v>
      </c>
      <c r="N32" s="49" t="s">
        <v>60</v>
      </c>
      <c r="O32" s="40">
        <v>0</v>
      </c>
      <c r="P32" s="44">
        <v>21</v>
      </c>
      <c r="Q32" s="44">
        <v>0</v>
      </c>
      <c r="R32" s="23">
        <f>E32+G32+I32+K32+M32+O32+Q32</f>
        <v>200</v>
      </c>
      <c r="S32" s="30">
        <f>D32+F32+H32+J32+L32+P32</f>
        <v>114</v>
      </c>
      <c r="T32" s="17">
        <v>27</v>
      </c>
    </row>
    <row r="33" spans="1:20" ht="15">
      <c r="A33" s="77">
        <v>28</v>
      </c>
      <c r="B33" s="18">
        <v>17</v>
      </c>
      <c r="C33" s="70" t="s">
        <v>55</v>
      </c>
      <c r="D33" s="58" t="s">
        <v>60</v>
      </c>
      <c r="E33" s="53">
        <v>0</v>
      </c>
      <c r="F33" s="19">
        <v>22</v>
      </c>
      <c r="G33" s="20">
        <v>0</v>
      </c>
      <c r="H33" s="121">
        <v>21</v>
      </c>
      <c r="I33" s="120">
        <v>0</v>
      </c>
      <c r="J33" s="21">
        <v>22</v>
      </c>
      <c r="K33" s="22">
        <v>0</v>
      </c>
      <c r="L33" s="37">
        <v>21</v>
      </c>
      <c r="M33" s="33">
        <v>0</v>
      </c>
      <c r="N33" s="40">
        <v>23</v>
      </c>
      <c r="O33" s="40">
        <v>0</v>
      </c>
      <c r="P33" s="44">
        <v>6</v>
      </c>
      <c r="Q33" s="44">
        <v>130</v>
      </c>
      <c r="R33" s="23">
        <f>E33+G33+I33+K33+M33+O33+Q33</f>
        <v>130</v>
      </c>
      <c r="S33" s="30">
        <f>F33+H33+J33+L33+N33+P33</f>
        <v>115</v>
      </c>
      <c r="T33" s="17">
        <v>28</v>
      </c>
    </row>
    <row r="34" spans="1:20" ht="15">
      <c r="A34" s="77">
        <v>29</v>
      </c>
      <c r="B34" s="18">
        <v>17</v>
      </c>
      <c r="C34" s="69" t="s">
        <v>44</v>
      </c>
      <c r="D34" s="58" t="s">
        <v>60</v>
      </c>
      <c r="E34" s="54">
        <v>0</v>
      </c>
      <c r="F34" s="19">
        <v>21</v>
      </c>
      <c r="G34" s="20">
        <v>0</v>
      </c>
      <c r="H34" s="121">
        <v>20</v>
      </c>
      <c r="I34" s="120">
        <v>0</v>
      </c>
      <c r="J34" s="21">
        <v>22</v>
      </c>
      <c r="K34" s="22">
        <v>0</v>
      </c>
      <c r="L34" s="37">
        <v>21</v>
      </c>
      <c r="M34" s="33">
        <v>0</v>
      </c>
      <c r="N34" s="40">
        <v>11</v>
      </c>
      <c r="O34" s="40">
        <v>370</v>
      </c>
      <c r="P34" s="44">
        <v>21</v>
      </c>
      <c r="Q34" s="44">
        <v>0</v>
      </c>
      <c r="R34" s="23">
        <f>E34+G34+I34+K34+M34+O34+Q34</f>
        <v>370</v>
      </c>
      <c r="S34" s="30">
        <f>F34+H34+J34+L34+N34+P34</f>
        <v>116</v>
      </c>
      <c r="T34" s="17">
        <v>29</v>
      </c>
    </row>
    <row r="35" spans="1:20" ht="15">
      <c r="A35" s="77">
        <v>30</v>
      </c>
      <c r="B35" s="18">
        <v>17</v>
      </c>
      <c r="C35" s="71" t="s">
        <v>19</v>
      </c>
      <c r="D35" s="60">
        <v>13</v>
      </c>
      <c r="E35" s="54">
        <v>160</v>
      </c>
      <c r="F35" s="19">
        <v>22</v>
      </c>
      <c r="G35" s="20">
        <v>0</v>
      </c>
      <c r="H35" s="121">
        <v>21</v>
      </c>
      <c r="I35" s="120">
        <v>0</v>
      </c>
      <c r="J35" s="21">
        <v>22</v>
      </c>
      <c r="K35" s="22">
        <v>0</v>
      </c>
      <c r="L35" s="37">
        <v>21</v>
      </c>
      <c r="M35" s="33">
        <v>0</v>
      </c>
      <c r="N35" s="58" t="s">
        <v>60</v>
      </c>
      <c r="O35" s="40">
        <v>0</v>
      </c>
      <c r="P35" s="44">
        <v>21</v>
      </c>
      <c r="Q35" s="44">
        <v>0</v>
      </c>
      <c r="R35" s="23">
        <f>E35+G35+I35+K35+M35+O35+Q35</f>
        <v>160</v>
      </c>
      <c r="S35" s="30">
        <f>D35+F35+H35+J35+L35+P35</f>
        <v>120</v>
      </c>
      <c r="T35" s="17">
        <v>30</v>
      </c>
    </row>
    <row r="36" spans="1:20" ht="15">
      <c r="A36" s="77">
        <v>31</v>
      </c>
      <c r="B36" s="18">
        <v>17</v>
      </c>
      <c r="C36" s="70" t="s">
        <v>37</v>
      </c>
      <c r="D36" s="59">
        <v>14</v>
      </c>
      <c r="E36" s="53">
        <v>130</v>
      </c>
      <c r="F36" s="19">
        <v>22</v>
      </c>
      <c r="G36" s="20">
        <v>0</v>
      </c>
      <c r="H36" s="121">
        <v>21</v>
      </c>
      <c r="I36" s="120">
        <v>0</v>
      </c>
      <c r="J36" s="21">
        <v>22</v>
      </c>
      <c r="K36" s="22">
        <v>0</v>
      </c>
      <c r="L36" s="37">
        <v>21</v>
      </c>
      <c r="M36" s="33">
        <v>0</v>
      </c>
      <c r="N36" s="58" t="s">
        <v>60</v>
      </c>
      <c r="O36" s="40">
        <v>0</v>
      </c>
      <c r="P36" s="44">
        <v>21</v>
      </c>
      <c r="Q36" s="44">
        <v>0</v>
      </c>
      <c r="R36" s="23">
        <f>E36+G36+I36+K36+M36+O36+Q36</f>
        <v>130</v>
      </c>
      <c r="S36" s="30">
        <f>D36+F36+H36+J36+L36+P36</f>
        <v>121</v>
      </c>
      <c r="T36" s="17">
        <v>31</v>
      </c>
    </row>
    <row r="37" spans="1:20" ht="15">
      <c r="A37" s="77">
        <v>32</v>
      </c>
      <c r="B37" s="18">
        <v>17</v>
      </c>
      <c r="C37" s="69" t="s">
        <v>43</v>
      </c>
      <c r="D37" s="58" t="s">
        <v>60</v>
      </c>
      <c r="E37" s="54">
        <v>0</v>
      </c>
      <c r="F37" s="19">
        <v>21</v>
      </c>
      <c r="G37" s="20">
        <v>0</v>
      </c>
      <c r="H37" s="121">
        <v>21</v>
      </c>
      <c r="I37" s="120">
        <v>0</v>
      </c>
      <c r="J37" s="21">
        <v>22</v>
      </c>
      <c r="K37" s="22">
        <v>0</v>
      </c>
      <c r="L37" s="37">
        <v>20</v>
      </c>
      <c r="M37" s="33">
        <v>0</v>
      </c>
      <c r="N37" s="40">
        <v>22</v>
      </c>
      <c r="O37" s="40">
        <v>0</v>
      </c>
      <c r="P37" s="44">
        <v>21</v>
      </c>
      <c r="Q37" s="44">
        <v>0</v>
      </c>
      <c r="R37" s="23">
        <f>E37+G37+I37+K37+M37+O37+Q37</f>
        <v>0</v>
      </c>
      <c r="S37" s="30">
        <f>F37+H37+J37+L37+N37+P37</f>
        <v>127</v>
      </c>
      <c r="T37" s="17">
        <v>32</v>
      </c>
    </row>
    <row r="38" spans="1:20" ht="15">
      <c r="A38" s="77">
        <v>33</v>
      </c>
      <c r="B38" s="18">
        <v>17</v>
      </c>
      <c r="C38" s="69" t="s">
        <v>48</v>
      </c>
      <c r="D38" s="58" t="s">
        <v>60</v>
      </c>
      <c r="E38" s="54">
        <v>0</v>
      </c>
      <c r="F38" s="19">
        <v>21</v>
      </c>
      <c r="G38" s="20">
        <v>0</v>
      </c>
      <c r="H38" s="121">
        <v>20</v>
      </c>
      <c r="I38" s="120">
        <v>0</v>
      </c>
      <c r="J38" s="21">
        <v>22</v>
      </c>
      <c r="K38" s="22">
        <v>0</v>
      </c>
      <c r="L38" s="37">
        <v>21</v>
      </c>
      <c r="M38" s="33">
        <v>0</v>
      </c>
      <c r="N38" s="40">
        <v>23</v>
      </c>
      <c r="O38" s="40">
        <v>0</v>
      </c>
      <c r="P38" s="44">
        <v>21</v>
      </c>
      <c r="Q38" s="44">
        <v>0</v>
      </c>
      <c r="R38" s="23">
        <f>E38+G38+I38+K38+M38+O38+Q38</f>
        <v>0</v>
      </c>
      <c r="S38" s="30">
        <f>F38+H38+J38+L38+N38+P38</f>
        <v>128</v>
      </c>
      <c r="T38" s="17">
        <v>33</v>
      </c>
    </row>
    <row r="39" spans="1:20" ht="15">
      <c r="A39" s="77">
        <v>34</v>
      </c>
      <c r="B39" s="18">
        <v>17</v>
      </c>
      <c r="C39" s="69" t="s">
        <v>51</v>
      </c>
      <c r="D39" s="58" t="s">
        <v>60</v>
      </c>
      <c r="E39" s="54">
        <v>0</v>
      </c>
      <c r="F39" s="19">
        <v>22</v>
      </c>
      <c r="G39" s="20">
        <v>0</v>
      </c>
      <c r="H39" s="121">
        <v>21</v>
      </c>
      <c r="I39" s="120">
        <v>0</v>
      </c>
      <c r="J39" s="21">
        <v>22</v>
      </c>
      <c r="K39" s="22">
        <v>0</v>
      </c>
      <c r="L39" s="37">
        <v>20</v>
      </c>
      <c r="M39" s="33">
        <v>0</v>
      </c>
      <c r="N39" s="40">
        <v>22</v>
      </c>
      <c r="O39" s="40">
        <v>0</v>
      </c>
      <c r="P39" s="44">
        <v>21</v>
      </c>
      <c r="Q39" s="44">
        <v>0</v>
      </c>
      <c r="R39" s="23">
        <f>E39+G39+I39+K39+M39+O39+Q39</f>
        <v>0</v>
      </c>
      <c r="S39" s="30">
        <f>F39+H39+J39+L39+N39+P39</f>
        <v>128</v>
      </c>
      <c r="T39" s="17">
        <v>33</v>
      </c>
    </row>
    <row r="40" spans="1:20" ht="15">
      <c r="A40" s="77">
        <v>35</v>
      </c>
      <c r="B40" s="18">
        <v>17</v>
      </c>
      <c r="C40" s="70" t="s">
        <v>32</v>
      </c>
      <c r="D40" s="58" t="s">
        <v>60</v>
      </c>
      <c r="E40" s="53">
        <v>0</v>
      </c>
      <c r="F40" s="19">
        <v>22</v>
      </c>
      <c r="G40" s="20">
        <v>0</v>
      </c>
      <c r="H40" s="121">
        <v>21</v>
      </c>
      <c r="I40" s="120">
        <v>0</v>
      </c>
      <c r="J40" s="21">
        <v>21</v>
      </c>
      <c r="K40" s="22">
        <v>0</v>
      </c>
      <c r="L40" s="37">
        <v>21</v>
      </c>
      <c r="M40" s="33">
        <v>0</v>
      </c>
      <c r="N40" s="40">
        <v>23</v>
      </c>
      <c r="O40" s="40">
        <v>0</v>
      </c>
      <c r="P40" s="44">
        <v>20</v>
      </c>
      <c r="Q40" s="44">
        <v>0</v>
      </c>
      <c r="R40" s="23">
        <f>E40+G40+I40+K40+M40+O40+Q40</f>
        <v>0</v>
      </c>
      <c r="S40" s="30">
        <f>F40+H40+J40+L40+N40+P40</f>
        <v>128</v>
      </c>
      <c r="T40" s="17">
        <v>33</v>
      </c>
    </row>
    <row r="41" spans="1:20" ht="15">
      <c r="A41" s="77">
        <v>36</v>
      </c>
      <c r="B41" s="18">
        <v>17</v>
      </c>
      <c r="C41" s="70" t="s">
        <v>56</v>
      </c>
      <c r="D41" s="58" t="s">
        <v>60</v>
      </c>
      <c r="E41" s="53">
        <v>0</v>
      </c>
      <c r="F41" s="19">
        <v>22</v>
      </c>
      <c r="G41" s="20">
        <v>0</v>
      </c>
      <c r="H41" s="121">
        <v>21</v>
      </c>
      <c r="I41" s="120">
        <v>0</v>
      </c>
      <c r="J41" s="21">
        <v>22</v>
      </c>
      <c r="K41" s="22">
        <v>0</v>
      </c>
      <c r="L41" s="37">
        <v>21</v>
      </c>
      <c r="M41" s="33">
        <v>0</v>
      </c>
      <c r="N41" s="40">
        <v>23</v>
      </c>
      <c r="O41" s="40">
        <v>0</v>
      </c>
      <c r="P41" s="44">
        <v>20</v>
      </c>
      <c r="Q41" s="44">
        <v>0</v>
      </c>
      <c r="R41" s="23">
        <f>E41+G41+I41+K41+M41+O41+Q41</f>
        <v>0</v>
      </c>
      <c r="S41" s="30">
        <f>F41+H41+J41+L41+N41+P41</f>
        <v>129</v>
      </c>
      <c r="T41" s="17">
        <v>36</v>
      </c>
    </row>
    <row r="42" spans="1:20" ht="15">
      <c r="A42" s="77">
        <v>37</v>
      </c>
      <c r="B42" s="18">
        <v>17</v>
      </c>
      <c r="C42" s="70" t="s">
        <v>57</v>
      </c>
      <c r="D42" s="58" t="s">
        <v>60</v>
      </c>
      <c r="E42" s="53">
        <v>0</v>
      </c>
      <c r="F42" s="19">
        <v>22</v>
      </c>
      <c r="G42" s="20">
        <v>0</v>
      </c>
      <c r="H42" s="121">
        <v>21</v>
      </c>
      <c r="I42" s="120">
        <v>0</v>
      </c>
      <c r="J42" s="21">
        <v>22</v>
      </c>
      <c r="K42" s="22">
        <v>0</v>
      </c>
      <c r="L42" s="37">
        <v>21</v>
      </c>
      <c r="M42" s="33">
        <v>0</v>
      </c>
      <c r="N42" s="40">
        <v>23</v>
      </c>
      <c r="O42" s="40">
        <v>0</v>
      </c>
      <c r="P42" s="44">
        <v>20</v>
      </c>
      <c r="Q42" s="44">
        <v>0</v>
      </c>
      <c r="R42" s="23">
        <f>E42+G42+I42+K42+M42+O42+Q42</f>
        <v>0</v>
      </c>
      <c r="S42" s="30">
        <f>F42+H42+J42+L42+N42+P42</f>
        <v>129</v>
      </c>
      <c r="T42" s="17">
        <v>36</v>
      </c>
    </row>
    <row r="43" spans="1:20" ht="15">
      <c r="A43" s="77">
        <v>38</v>
      </c>
      <c r="B43" s="18">
        <v>17</v>
      </c>
      <c r="C43" s="70" t="s">
        <v>58</v>
      </c>
      <c r="D43" s="58" t="s">
        <v>60</v>
      </c>
      <c r="E43" s="53">
        <v>0</v>
      </c>
      <c r="F43" s="19">
        <v>22</v>
      </c>
      <c r="G43" s="20">
        <v>0</v>
      </c>
      <c r="H43" s="121">
        <v>21</v>
      </c>
      <c r="I43" s="120">
        <v>0</v>
      </c>
      <c r="J43" s="21">
        <v>22</v>
      </c>
      <c r="K43" s="22">
        <v>0</v>
      </c>
      <c r="L43" s="37">
        <v>21</v>
      </c>
      <c r="M43" s="33">
        <v>0</v>
      </c>
      <c r="N43" s="40">
        <v>23</v>
      </c>
      <c r="O43" s="40">
        <v>0</v>
      </c>
      <c r="P43" s="44">
        <v>20</v>
      </c>
      <c r="Q43" s="44">
        <v>0</v>
      </c>
      <c r="R43" s="23">
        <f>E43+G43+I43+K43+M43+O43+Q43</f>
        <v>0</v>
      </c>
      <c r="S43" s="30">
        <f>F43+H43+J43+L43+N43+P43</f>
        <v>129</v>
      </c>
      <c r="T43" s="17">
        <v>36</v>
      </c>
    </row>
    <row r="44" spans="1:20" ht="15">
      <c r="A44" s="77">
        <v>39</v>
      </c>
      <c r="B44" s="18">
        <v>17</v>
      </c>
      <c r="C44" s="70" t="s">
        <v>59</v>
      </c>
      <c r="D44" s="58" t="s">
        <v>60</v>
      </c>
      <c r="E44" s="53">
        <v>0</v>
      </c>
      <c r="F44" s="19">
        <v>22</v>
      </c>
      <c r="G44" s="20">
        <v>0</v>
      </c>
      <c r="H44" s="121">
        <v>21</v>
      </c>
      <c r="I44" s="120">
        <v>0</v>
      </c>
      <c r="J44" s="21">
        <v>22</v>
      </c>
      <c r="K44" s="22">
        <v>0</v>
      </c>
      <c r="L44" s="37">
        <v>21</v>
      </c>
      <c r="M44" s="33">
        <v>0</v>
      </c>
      <c r="N44" s="40">
        <v>23</v>
      </c>
      <c r="O44" s="40">
        <v>0</v>
      </c>
      <c r="P44" s="44">
        <v>20</v>
      </c>
      <c r="Q44" s="44">
        <v>0</v>
      </c>
      <c r="R44" s="23">
        <f>E44+G44+I44+K44+M44+O44+Q44</f>
        <v>0</v>
      </c>
      <c r="S44" s="30">
        <f>F44+H44+J44+L44+N44+P44</f>
        <v>129</v>
      </c>
      <c r="T44" s="17">
        <v>36</v>
      </c>
    </row>
    <row r="45" spans="1:20" ht="15">
      <c r="A45" s="77">
        <v>40</v>
      </c>
      <c r="B45" s="18">
        <v>17</v>
      </c>
      <c r="C45" s="69" t="s">
        <v>41</v>
      </c>
      <c r="D45" s="58" t="s">
        <v>60</v>
      </c>
      <c r="E45" s="54">
        <v>0</v>
      </c>
      <c r="F45" s="19">
        <v>22</v>
      </c>
      <c r="G45" s="20">
        <v>0</v>
      </c>
      <c r="H45" s="121">
        <v>21</v>
      </c>
      <c r="I45" s="120">
        <v>0</v>
      </c>
      <c r="J45" s="21">
        <v>22</v>
      </c>
      <c r="K45" s="22">
        <v>0</v>
      </c>
      <c r="L45" s="37">
        <v>21</v>
      </c>
      <c r="M45" s="33">
        <v>0</v>
      </c>
      <c r="N45" s="40">
        <v>23</v>
      </c>
      <c r="O45" s="40">
        <v>0</v>
      </c>
      <c r="P45" s="44">
        <v>21</v>
      </c>
      <c r="Q45" s="44">
        <v>0</v>
      </c>
      <c r="R45" s="23">
        <f>E45+G45+I45+K45+M45+O45+Q45</f>
        <v>0</v>
      </c>
      <c r="S45" s="30">
        <f>F45+H45+J45+L45+N45+P45</f>
        <v>130</v>
      </c>
      <c r="T45" s="47">
        <v>40</v>
      </c>
    </row>
    <row r="46" spans="1:20" ht="15">
      <c r="A46" s="77">
        <v>41</v>
      </c>
      <c r="B46" s="18">
        <v>17</v>
      </c>
      <c r="C46" s="70" t="s">
        <v>38</v>
      </c>
      <c r="D46" s="58" t="s">
        <v>60</v>
      </c>
      <c r="E46" s="53">
        <v>0</v>
      </c>
      <c r="F46" s="19">
        <v>22</v>
      </c>
      <c r="G46" s="20">
        <v>0</v>
      </c>
      <c r="H46" s="121">
        <v>21</v>
      </c>
      <c r="I46" s="120">
        <v>0</v>
      </c>
      <c r="J46" s="21">
        <v>22</v>
      </c>
      <c r="K46" s="22">
        <v>0</v>
      </c>
      <c r="L46" s="37">
        <v>21</v>
      </c>
      <c r="M46" s="33">
        <v>0</v>
      </c>
      <c r="N46" s="40">
        <v>23</v>
      </c>
      <c r="O46" s="40">
        <v>0</v>
      </c>
      <c r="P46" s="44">
        <v>21</v>
      </c>
      <c r="Q46" s="44">
        <v>0</v>
      </c>
      <c r="R46" s="23">
        <f>E46+G46+I46+K46+M46+O46+Q46</f>
        <v>0</v>
      </c>
      <c r="S46" s="46">
        <f>F46+H46+J46+L46+N46+P46</f>
        <v>130</v>
      </c>
      <c r="T46" s="47">
        <v>40</v>
      </c>
    </row>
    <row r="47" spans="1:20" ht="15">
      <c r="A47" s="84">
        <v>42</v>
      </c>
      <c r="B47" s="85">
        <v>17</v>
      </c>
      <c r="C47" s="86" t="s">
        <v>29</v>
      </c>
      <c r="D47" s="87" t="s">
        <v>60</v>
      </c>
      <c r="E47" s="88">
        <v>0</v>
      </c>
      <c r="F47" s="89">
        <v>22</v>
      </c>
      <c r="G47" s="90">
        <v>0</v>
      </c>
      <c r="H47" s="123">
        <v>21</v>
      </c>
      <c r="I47" s="124">
        <v>0</v>
      </c>
      <c r="J47" s="91">
        <v>22</v>
      </c>
      <c r="K47" s="92">
        <v>0</v>
      </c>
      <c r="L47" s="93">
        <v>21</v>
      </c>
      <c r="M47" s="94">
        <v>0</v>
      </c>
      <c r="N47" s="95">
        <v>23</v>
      </c>
      <c r="O47" s="95">
        <v>0</v>
      </c>
      <c r="P47" s="96">
        <v>21</v>
      </c>
      <c r="Q47" s="96">
        <v>0</v>
      </c>
      <c r="R47" s="97">
        <f>E47+G47+I47+K47+M47+O47+Q47</f>
        <v>0</v>
      </c>
      <c r="S47" s="98">
        <f>F47+H47+J47+L47+N47+P47</f>
        <v>130</v>
      </c>
      <c r="T47" s="47">
        <v>40</v>
      </c>
    </row>
    <row r="48" spans="1:20" ht="15.75" thickBot="1">
      <c r="A48" s="99">
        <v>43</v>
      </c>
      <c r="B48" s="100">
        <v>17</v>
      </c>
      <c r="C48" s="101" t="s">
        <v>42</v>
      </c>
      <c r="D48" s="102" t="s">
        <v>60</v>
      </c>
      <c r="E48" s="103">
        <v>0</v>
      </c>
      <c r="F48" s="104">
        <v>22</v>
      </c>
      <c r="G48" s="105">
        <v>0</v>
      </c>
      <c r="H48" s="125">
        <v>21</v>
      </c>
      <c r="I48" s="126">
        <v>0</v>
      </c>
      <c r="J48" s="106">
        <v>22</v>
      </c>
      <c r="K48" s="107">
        <v>0</v>
      </c>
      <c r="L48" s="108">
        <v>21</v>
      </c>
      <c r="M48" s="109">
        <v>0</v>
      </c>
      <c r="N48" s="110">
        <v>23</v>
      </c>
      <c r="O48" s="110">
        <v>0</v>
      </c>
      <c r="P48" s="111">
        <v>21</v>
      </c>
      <c r="Q48" s="111">
        <v>0</v>
      </c>
      <c r="R48" s="112">
        <f>E48+G48+I48+K48+M48+O48+Q48</f>
        <v>0</v>
      </c>
      <c r="S48" s="113">
        <f>F48+H48+J48+L48+N48+P48</f>
        <v>130</v>
      </c>
      <c r="T48" s="114">
        <v>40</v>
      </c>
    </row>
    <row r="49" ht="15">
      <c r="T49" s="115"/>
    </row>
  </sheetData>
  <sheetProtection selectLockedCells="1" selectUnlockedCells="1"/>
  <mergeCells count="1">
    <mergeCell ref="C2:E2"/>
  </mergeCells>
  <printOptions/>
  <pageMargins left="0.39375" right="0.39375" top="0.7875" bottom="1.0527777777777778" header="0.5118055555555555" footer="0.7875"/>
  <pageSetup fitToHeight="1" fitToWidth="1" horizontalDpi="300" verticalDpi="300" orientation="portrait" paperSize="9" r:id="rId1"/>
  <headerFooter alignWithMargins="0">
    <oddFooter>&amp;C&amp;"Times New Roman,Regularna"&amp;12Strona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Ewa</cp:lastModifiedBy>
  <dcterms:created xsi:type="dcterms:W3CDTF">2017-10-23T10:52:39Z</dcterms:created>
  <dcterms:modified xsi:type="dcterms:W3CDTF">2017-11-12T17:10:33Z</dcterms:modified>
  <cp:category/>
  <cp:version/>
  <cp:contentType/>
  <cp:contentStatus/>
</cp:coreProperties>
</file>